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440" windowHeight="118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F81" i="1" l="1"/>
  <c r="L196" i="1"/>
  <c r="I195" i="1"/>
  <c r="G195" i="1"/>
  <c r="I176" i="1"/>
  <c r="G176" i="1"/>
  <c r="I138" i="1"/>
  <c r="G138" i="1"/>
  <c r="I119" i="1"/>
  <c r="G119" i="1"/>
  <c r="F119" i="1"/>
  <c r="I100" i="1"/>
  <c r="G100" i="1"/>
  <c r="F100" i="1"/>
  <c r="J81" i="1"/>
  <c r="H81" i="1"/>
  <c r="J62" i="1"/>
  <c r="H62" i="1"/>
  <c r="F62" i="1"/>
  <c r="I62" i="1"/>
  <c r="I43" i="1"/>
  <c r="G43" i="1"/>
  <c r="F43" i="1"/>
  <c r="J43" i="1"/>
  <c r="H43" i="1"/>
  <c r="G24" i="1"/>
  <c r="I24" i="1"/>
  <c r="J24" i="1"/>
  <c r="H24" i="1"/>
  <c r="F24" i="1"/>
  <c r="J196" i="1" l="1"/>
  <c r="G196" i="1"/>
  <c r="I196" i="1"/>
  <c r="H196" i="1"/>
  <c r="F196" i="1"/>
</calcChain>
</file>

<file path=xl/sharedStrings.xml><?xml version="1.0" encoding="utf-8"?>
<sst xmlns="http://schemas.openxmlformats.org/spreadsheetml/2006/main" count="280" uniqueCount="86">
  <si>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</si>
  <si>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</si>
  <si>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</si>
  <si>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</si>
  <si>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</si>
  <si>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</si>
  <si>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</si>
  <si>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</si>
  <si>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</si>
  <si>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</si>
  <si>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</si>
  <si>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</si>
  <si>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</si>
  <si>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</si>
  <si>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</si>
  <si>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</si>
  <si>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</si>
  <si>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</si>
  <si>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</si>
  <si>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</si>
  <si>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</si>
  <si>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</si>
  <si>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</si>
  <si>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</si>
  <si>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</si>
  <si>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</si>
  <si>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</si>
  <si>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</si>
  <si>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</si>
  <si>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</si>
  <si>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</si>
  <si>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</si>
  <si>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</si>
  <si>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</si>
  <si>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</si>
  <si>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</si>
  <si>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</si>
  <si>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</si>
  <si>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</si>
  <si>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№8</t>
  </si>
  <si>
    <t xml:space="preserve">Каша пшенная жидкая молочная с маслом сливочным </t>
  </si>
  <si>
    <t>Соки овощные, фруктовые, ягодные</t>
  </si>
  <si>
    <t>Бутерброд с сыром</t>
  </si>
  <si>
    <t xml:space="preserve">Суп картофельный с макаронными изделиями </t>
  </si>
  <si>
    <t xml:space="preserve">Котлеты, рубленные из птицы </t>
  </si>
  <si>
    <t xml:space="preserve">Пюре картофельное </t>
  </si>
  <si>
    <t>Хлеб ржаной</t>
  </si>
  <si>
    <t>Птица отварная</t>
  </si>
  <si>
    <t xml:space="preserve">Макароные изделия отварные с маслом </t>
  </si>
  <si>
    <t>Кисель из концетрата плодового или ягодного</t>
  </si>
  <si>
    <t xml:space="preserve">Чай с сахаром </t>
  </si>
  <si>
    <t xml:space="preserve">Хлеб пшеничный </t>
  </si>
  <si>
    <t xml:space="preserve">Борщ с капустой и картофелем </t>
  </si>
  <si>
    <t xml:space="preserve">Гуляш из отварного мяса в томатно-сметонном соусе </t>
  </si>
  <si>
    <t xml:space="preserve">Компот из смеси сухофруктов </t>
  </si>
  <si>
    <t>Бутерброд с колбасой</t>
  </si>
  <si>
    <t xml:space="preserve">Запеканка из творога </t>
  </si>
  <si>
    <t>Какао с молоком сгущенным</t>
  </si>
  <si>
    <t>Котлеты мясные</t>
  </si>
  <si>
    <t>Капуста тушеная</t>
  </si>
  <si>
    <t xml:space="preserve">Рис отварной </t>
  </si>
  <si>
    <t>Кофейный напиток с молоком сгущенным</t>
  </si>
  <si>
    <t>Щи из свежей капусты с картофелем</t>
  </si>
  <si>
    <t>Чай с лимоном</t>
  </si>
  <si>
    <t xml:space="preserve">Тефтели мясные </t>
  </si>
  <si>
    <t>Голубцы ленивые</t>
  </si>
  <si>
    <t>Рассольник ленинградский</t>
  </si>
  <si>
    <t>Каша вязкая молочная из риса и пшена</t>
  </si>
  <si>
    <t xml:space="preserve">Суп картофельный гороховый </t>
  </si>
  <si>
    <t xml:space="preserve">Плов </t>
  </si>
  <si>
    <t xml:space="preserve">Рыба запеченная в сметанном соусе </t>
  </si>
  <si>
    <t>Суп рыбный с консервами</t>
  </si>
  <si>
    <t xml:space="preserve">Жаркое по домашнему </t>
  </si>
  <si>
    <t>Фрукты свежие (апельсины)</t>
  </si>
  <si>
    <t>Фрукты свежие (бананы)</t>
  </si>
  <si>
    <t>Фрукты свежие (яблоки)</t>
  </si>
  <si>
    <t>Фрукты свежие (банан)</t>
  </si>
  <si>
    <t>Фрукты свежие (яблоко)</t>
  </si>
  <si>
    <t>Фрукты свежие (апельсин)</t>
  </si>
  <si>
    <t xml:space="preserve">Исполняющая обязанности </t>
  </si>
  <si>
    <t>Стулова Тамара Александровна</t>
  </si>
  <si>
    <t xml:space="preserve">Макаронные изделия отварные с маслом </t>
  </si>
  <si>
    <t>Каша рассыпчатая (гречневая)</t>
  </si>
  <si>
    <t xml:space="preserve">Сосиска отварная </t>
  </si>
  <si>
    <t>Сосиска отварная</t>
  </si>
  <si>
    <t>Котлета мясная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</si>
</sst>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176" sqref="I17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79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80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220</v>
      </c>
      <c r="G6" s="40">
        <v>7.51</v>
      </c>
      <c r="H6" s="40">
        <v>11.72</v>
      </c>
      <c r="I6" s="40">
        <v>37.049999999999997</v>
      </c>
      <c r="J6" s="40">
        <v>285</v>
      </c>
      <c r="K6" s="41">
        <v>182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1</v>
      </c>
      <c r="H8" s="43">
        <v>0</v>
      </c>
      <c r="I8" s="43">
        <v>20.2</v>
      </c>
      <c r="J8" s="43">
        <v>84.8</v>
      </c>
      <c r="K8" s="44">
        <v>389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80</v>
      </c>
      <c r="G9" s="43">
        <v>5.8</v>
      </c>
      <c r="H9" s="43">
        <v>8.3000000000000007</v>
      </c>
      <c r="I9" s="43">
        <v>14.83</v>
      </c>
      <c r="J9" s="43">
        <v>157</v>
      </c>
      <c r="K9" s="44">
        <v>3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73</v>
      </c>
      <c r="F10" s="43">
        <v>180</v>
      </c>
      <c r="G10" s="43">
        <v>0.4</v>
      </c>
      <c r="H10" s="43">
        <v>0.4</v>
      </c>
      <c r="I10" s="43">
        <v>9.8000000000000007</v>
      </c>
      <c r="J10" s="43">
        <v>44</v>
      </c>
      <c r="K10" s="44">
        <v>82</v>
      </c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680</v>
      </c>
      <c r="G13" s="19">
        <f t="shared" ref="G13:J13" si="0">SUM(G6:G12)</f>
        <v>14.709999999999999</v>
      </c>
      <c r="H13" s="19">
        <f t="shared" si="0"/>
        <v>20.420000000000002</v>
      </c>
      <c r="I13" s="19">
        <f t="shared" si="0"/>
        <v>81.88</v>
      </c>
      <c r="J13" s="19">
        <f t="shared" si="0"/>
        <v>570.79999999999995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43</v>
      </c>
      <c r="F15" s="43">
        <v>250</v>
      </c>
      <c r="G15" s="43">
        <v>7.66</v>
      </c>
      <c r="H15" s="43">
        <v>8.58</v>
      </c>
      <c r="I15" s="43">
        <v>17.14</v>
      </c>
      <c r="J15" s="43">
        <v>176.42</v>
      </c>
      <c r="K15" s="44">
        <v>82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44</v>
      </c>
      <c r="F16" s="43">
        <v>90</v>
      </c>
      <c r="G16" s="43">
        <v>15.3</v>
      </c>
      <c r="H16" s="43">
        <v>29.4</v>
      </c>
      <c r="I16" s="43">
        <v>15.46</v>
      </c>
      <c r="J16" s="43">
        <v>388</v>
      </c>
      <c r="K16" s="44">
        <v>295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45</v>
      </c>
      <c r="F17" s="43">
        <v>150</v>
      </c>
      <c r="G17" s="43">
        <v>3.07</v>
      </c>
      <c r="H17" s="43">
        <v>0.02</v>
      </c>
      <c r="I17" s="43">
        <v>20.440000000000001</v>
      </c>
      <c r="J17" s="43">
        <v>137.25</v>
      </c>
      <c r="K17" s="44">
        <v>312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1.4</v>
      </c>
      <c r="H18" s="43"/>
      <c r="I18" s="43">
        <v>29</v>
      </c>
      <c r="J18" s="43">
        <v>122</v>
      </c>
      <c r="K18" s="44">
        <v>516</v>
      </c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46</v>
      </c>
      <c r="F20" s="43">
        <v>40</v>
      </c>
      <c r="G20" s="43">
        <v>3</v>
      </c>
      <c r="H20" s="43">
        <v>1.2</v>
      </c>
      <c r="I20" s="43">
        <v>20</v>
      </c>
      <c r="J20" s="43">
        <v>104</v>
      </c>
      <c r="K20" s="44">
        <v>1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730</v>
      </c>
      <c r="G23" s="19">
        <f t="shared" ref="G23:J23" si="2">SUM(G14:G22)</f>
        <v>30.43</v>
      </c>
      <c r="H23" s="19">
        <f t="shared" si="2"/>
        <v>39.200000000000003</v>
      </c>
      <c r="I23" s="19">
        <f t="shared" si="2"/>
        <v>102.04</v>
      </c>
      <c r="J23" s="19">
        <f t="shared" si="2"/>
        <v>927.67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1410</v>
      </c>
      <c r="G24" s="32">
        <f t="shared" ref="G24:J24" si="4">G13+G23</f>
        <v>45.14</v>
      </c>
      <c r="H24" s="32">
        <f t="shared" si="4"/>
        <v>59.620000000000005</v>
      </c>
      <c r="I24" s="32">
        <f t="shared" si="4"/>
        <v>183.92000000000002</v>
      </c>
      <c r="J24" s="32">
        <f t="shared" si="4"/>
        <v>1498.4699999999998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100</v>
      </c>
      <c r="G25" s="40">
        <v>23.46</v>
      </c>
      <c r="H25" s="40">
        <v>25.82</v>
      </c>
      <c r="I25" s="40">
        <v>0.5</v>
      </c>
      <c r="J25" s="40">
        <v>328</v>
      </c>
      <c r="K25" s="41">
        <v>288</v>
      </c>
      <c r="L25" s="40"/>
    </row>
    <row r="26" spans="1:12" ht="15" x14ac:dyDescent="0.25">
      <c r="A26" s="14"/>
      <c r="B26" s="15"/>
      <c r="C26" s="11"/>
      <c r="D26" s="6"/>
      <c r="E26" s="42" t="s">
        <v>81</v>
      </c>
      <c r="F26" s="43">
        <v>150</v>
      </c>
      <c r="G26" s="43">
        <v>5.52</v>
      </c>
      <c r="H26" s="43">
        <v>4.5199999999999996</v>
      </c>
      <c r="I26" s="43">
        <v>26.45</v>
      </c>
      <c r="J26" s="43">
        <v>168.45</v>
      </c>
      <c r="K26" s="44">
        <v>309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7.0000000000000007E-2</v>
      </c>
      <c r="H27" s="43">
        <v>0.02</v>
      </c>
      <c r="I27" s="43">
        <v>15</v>
      </c>
      <c r="J27" s="43">
        <v>60</v>
      </c>
      <c r="K27" s="44">
        <v>375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51</v>
      </c>
      <c r="F28" s="43">
        <v>50</v>
      </c>
      <c r="G28" s="43">
        <v>2.4</v>
      </c>
      <c r="H28" s="43">
        <v>0.8</v>
      </c>
      <c r="I28" s="43">
        <v>16.7</v>
      </c>
      <c r="J28" s="43">
        <v>85.7</v>
      </c>
      <c r="K28" s="44">
        <v>2</v>
      </c>
      <c r="L28" s="43"/>
    </row>
    <row r="29" spans="1:12" ht="15" x14ac:dyDescent="0.25">
      <c r="A29" s="14"/>
      <c r="B29" s="15"/>
      <c r="C29" s="11"/>
      <c r="D29" s="7" t="s">
        <v>24</v>
      </c>
      <c r="E29" s="42" t="s">
        <v>74</v>
      </c>
      <c r="F29" s="43">
        <v>227</v>
      </c>
      <c r="G29" s="43">
        <v>0.4</v>
      </c>
      <c r="H29" s="43">
        <v>0.4</v>
      </c>
      <c r="I29" s="43">
        <v>9.8000000000000007</v>
      </c>
      <c r="J29" s="43">
        <v>44</v>
      </c>
      <c r="K29" s="44">
        <v>82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727</v>
      </c>
      <c r="G32" s="19">
        <f t="shared" ref="G32" si="6">SUM(G25:G31)</f>
        <v>31.849999999999998</v>
      </c>
      <c r="H32" s="19">
        <f t="shared" ref="H32" si="7">SUM(H25:H31)</f>
        <v>31.56</v>
      </c>
      <c r="I32" s="19">
        <f t="shared" ref="I32" si="8">SUM(I25:I31)</f>
        <v>68.45</v>
      </c>
      <c r="J32" s="19">
        <f t="shared" ref="J32:L32" si="9">SUM(J25:J31)</f>
        <v>686.15000000000009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52</v>
      </c>
      <c r="F34" s="43">
        <v>250</v>
      </c>
      <c r="G34" s="43">
        <v>2.6</v>
      </c>
      <c r="H34" s="43">
        <v>5.12</v>
      </c>
      <c r="I34" s="43">
        <v>10.93</v>
      </c>
      <c r="J34" s="43">
        <v>138.75</v>
      </c>
      <c r="K34" s="44">
        <v>82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53</v>
      </c>
      <c r="F35" s="43">
        <v>100</v>
      </c>
      <c r="G35" s="43">
        <v>13.36</v>
      </c>
      <c r="H35" s="43">
        <v>14.08</v>
      </c>
      <c r="I35" s="43">
        <v>0.85</v>
      </c>
      <c r="J35" s="43">
        <v>164</v>
      </c>
      <c r="K35" s="44">
        <v>246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82</v>
      </c>
      <c r="F36" s="43">
        <v>150</v>
      </c>
      <c r="G36" s="43">
        <v>8.6</v>
      </c>
      <c r="H36" s="43">
        <v>6.09</v>
      </c>
      <c r="I36" s="43">
        <v>38.64</v>
      </c>
      <c r="J36" s="43">
        <v>243.75</v>
      </c>
      <c r="K36" s="44">
        <v>302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54</v>
      </c>
      <c r="F37" s="43">
        <v>200</v>
      </c>
      <c r="G37" s="43">
        <v>0.66</v>
      </c>
      <c r="H37" s="43">
        <v>0.09</v>
      </c>
      <c r="I37" s="43">
        <v>32.01</v>
      </c>
      <c r="J37" s="43">
        <v>132.80000000000001</v>
      </c>
      <c r="K37" s="44">
        <v>349</v>
      </c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46</v>
      </c>
      <c r="F39" s="43">
        <v>40</v>
      </c>
      <c r="G39" s="43">
        <v>3</v>
      </c>
      <c r="H39" s="43">
        <v>1.2</v>
      </c>
      <c r="I39" s="43">
        <v>20</v>
      </c>
      <c r="J39" s="43">
        <v>104</v>
      </c>
      <c r="K39" s="44">
        <v>1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10">SUM(G33:G41)</f>
        <v>28.22</v>
      </c>
      <c r="H42" s="19">
        <f t="shared" ref="H42" si="11">SUM(H33:H41)</f>
        <v>26.58</v>
      </c>
      <c r="I42" s="19">
        <f t="shared" ref="I42" si="12">SUM(I33:I41)</f>
        <v>102.43</v>
      </c>
      <c r="J42" s="19">
        <f t="shared" ref="J42:L42" si="13">SUM(J33:J41)</f>
        <v>783.3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1467</v>
      </c>
      <c r="G43" s="32">
        <f t="shared" ref="G43" si="14">G32+G42</f>
        <v>60.069999999999993</v>
      </c>
      <c r="H43" s="32">
        <f t="shared" ref="H43" si="15">H32+H42</f>
        <v>58.14</v>
      </c>
      <c r="I43" s="32">
        <f t="shared" ref="I43" si="16">I32+I42</f>
        <v>170.88</v>
      </c>
      <c r="J43" s="32">
        <f t="shared" ref="J43:L43" si="17">J32+J42</f>
        <v>1469.45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56</v>
      </c>
      <c r="F44" s="40">
        <v>200</v>
      </c>
      <c r="G44" s="40">
        <v>17.47</v>
      </c>
      <c r="H44" s="40">
        <v>8.1</v>
      </c>
      <c r="I44" s="40">
        <v>15.07</v>
      </c>
      <c r="J44" s="40">
        <v>166.8</v>
      </c>
      <c r="K44" s="41">
        <v>223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57</v>
      </c>
      <c r="F46" s="43">
        <v>200</v>
      </c>
      <c r="G46" s="43">
        <v>3.67</v>
      </c>
      <c r="H46" s="43">
        <v>2.6</v>
      </c>
      <c r="I46" s="43">
        <v>25.09</v>
      </c>
      <c r="J46" s="43">
        <v>138.4</v>
      </c>
      <c r="K46" s="44">
        <v>383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55</v>
      </c>
      <c r="F47" s="43">
        <v>100</v>
      </c>
      <c r="G47" s="43">
        <v>4.47</v>
      </c>
      <c r="H47" s="43">
        <v>3.05</v>
      </c>
      <c r="I47" s="43">
        <v>13.3</v>
      </c>
      <c r="J47" s="43">
        <v>140</v>
      </c>
      <c r="K47" s="44">
        <v>6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75</v>
      </c>
      <c r="F48" s="43">
        <v>180</v>
      </c>
      <c r="G48" s="43">
        <v>0.4</v>
      </c>
      <c r="H48" s="43">
        <v>0.4</v>
      </c>
      <c r="I48" s="43">
        <v>9.8000000000000007</v>
      </c>
      <c r="J48" s="43">
        <v>44</v>
      </c>
      <c r="K48" s="44">
        <v>82</v>
      </c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680</v>
      </c>
      <c r="G51" s="19">
        <f t="shared" ref="G51" si="18">SUM(G44:G50)</f>
        <v>26.009999999999998</v>
      </c>
      <c r="H51" s="19">
        <f t="shared" ref="H51" si="19">SUM(H44:H50)</f>
        <v>14.15</v>
      </c>
      <c r="I51" s="19">
        <f t="shared" ref="I51" si="20">SUM(I44:I50)</f>
        <v>63.259999999999991</v>
      </c>
      <c r="J51" s="19">
        <f t="shared" ref="J51:L51" si="21">SUM(J44:J50)</f>
        <v>489.20000000000005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43</v>
      </c>
      <c r="F53" s="43">
        <v>250</v>
      </c>
      <c r="G53" s="43">
        <v>7.66</v>
      </c>
      <c r="H53" s="43">
        <v>8.58</v>
      </c>
      <c r="I53" s="43">
        <v>17.14</v>
      </c>
      <c r="J53" s="43">
        <v>176.42</v>
      </c>
      <c r="K53" s="44">
        <v>82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58</v>
      </c>
      <c r="F54" s="43">
        <v>90</v>
      </c>
      <c r="G54" s="43">
        <v>12.38</v>
      </c>
      <c r="H54" s="43">
        <v>18.149999999999999</v>
      </c>
      <c r="I54" s="43">
        <v>10.74</v>
      </c>
      <c r="J54" s="43">
        <v>258</v>
      </c>
      <c r="K54" s="44">
        <v>268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59</v>
      </c>
      <c r="F55" s="43">
        <v>150</v>
      </c>
      <c r="G55" s="43">
        <v>3.1</v>
      </c>
      <c r="H55" s="43">
        <v>4.8600000000000003</v>
      </c>
      <c r="I55" s="43">
        <v>14.14</v>
      </c>
      <c r="J55" s="43">
        <v>112.7</v>
      </c>
      <c r="K55" s="44">
        <v>321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41</v>
      </c>
      <c r="F56" s="43">
        <v>200</v>
      </c>
      <c r="G56" s="43">
        <v>1</v>
      </c>
      <c r="H56" s="43">
        <v>0</v>
      </c>
      <c r="I56" s="43">
        <v>20.2</v>
      </c>
      <c r="J56" s="43">
        <v>84.8</v>
      </c>
      <c r="K56" s="44">
        <v>389</v>
      </c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46</v>
      </c>
      <c r="F58" s="43">
        <v>40</v>
      </c>
      <c r="G58" s="43">
        <v>3</v>
      </c>
      <c r="H58" s="43">
        <v>1.2</v>
      </c>
      <c r="I58" s="43">
        <v>20</v>
      </c>
      <c r="J58" s="43">
        <v>104</v>
      </c>
      <c r="K58" s="44">
        <v>1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730</v>
      </c>
      <c r="G61" s="19">
        <f t="shared" ref="G61" si="22">SUM(G52:G60)</f>
        <v>27.14</v>
      </c>
      <c r="H61" s="19">
        <f t="shared" ref="H61" si="23">SUM(H52:H60)</f>
        <v>32.79</v>
      </c>
      <c r="I61" s="19">
        <f t="shared" ref="I61" si="24">SUM(I52:I60)</f>
        <v>82.22</v>
      </c>
      <c r="J61" s="19">
        <f t="shared" ref="J61:L61" si="25">SUM(J52:J60)</f>
        <v>735.92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1410</v>
      </c>
      <c r="G62" s="32">
        <f t="shared" ref="G62" si="26">G51+G61</f>
        <v>53.15</v>
      </c>
      <c r="H62" s="32">
        <f t="shared" ref="H62" si="27">H51+H61</f>
        <v>46.94</v>
      </c>
      <c r="I62" s="32">
        <f t="shared" ref="I62" si="28">I51+I61</f>
        <v>145.47999999999999</v>
      </c>
      <c r="J62" s="32">
        <f t="shared" ref="J62:L62" si="29">J51+J61</f>
        <v>1225.1199999999999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83</v>
      </c>
      <c r="F63" s="40">
        <v>100</v>
      </c>
      <c r="G63" s="40">
        <v>5.55</v>
      </c>
      <c r="H63" s="40">
        <v>12.7</v>
      </c>
      <c r="I63" s="40">
        <v>0.7</v>
      </c>
      <c r="J63" s="40">
        <v>141</v>
      </c>
      <c r="K63" s="41">
        <v>243</v>
      </c>
      <c r="L63" s="40"/>
    </row>
    <row r="64" spans="1:12" ht="15" x14ac:dyDescent="0.25">
      <c r="A64" s="23"/>
      <c r="B64" s="15"/>
      <c r="C64" s="11"/>
      <c r="D64" s="6"/>
      <c r="E64" s="42" t="s">
        <v>60</v>
      </c>
      <c r="F64" s="43">
        <v>150</v>
      </c>
      <c r="G64" s="43">
        <v>3.65</v>
      </c>
      <c r="H64" s="43">
        <v>5.37</v>
      </c>
      <c r="I64" s="43">
        <v>36.68</v>
      </c>
      <c r="J64" s="43">
        <v>209.7</v>
      </c>
      <c r="K64" s="44">
        <v>304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61</v>
      </c>
      <c r="F65" s="43">
        <v>200</v>
      </c>
      <c r="G65" s="43">
        <v>2.94</v>
      </c>
      <c r="H65" s="43">
        <v>1.99</v>
      </c>
      <c r="I65" s="43">
        <v>20.92</v>
      </c>
      <c r="J65" s="43">
        <v>113.4</v>
      </c>
      <c r="K65" s="44">
        <v>380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51</v>
      </c>
      <c r="F66" s="43">
        <v>50</v>
      </c>
      <c r="G66" s="43">
        <v>2.4</v>
      </c>
      <c r="H66" s="43">
        <v>0.8</v>
      </c>
      <c r="I66" s="43">
        <v>16.7</v>
      </c>
      <c r="J66" s="43">
        <v>85.7</v>
      </c>
      <c r="K66" s="44">
        <v>2</v>
      </c>
      <c r="L66" s="43"/>
    </row>
    <row r="67" spans="1:12" ht="15" x14ac:dyDescent="0.25">
      <c r="A67" s="23"/>
      <c r="B67" s="15"/>
      <c r="C67" s="11"/>
      <c r="D67" s="7" t="s">
        <v>24</v>
      </c>
      <c r="E67" s="42" t="s">
        <v>74</v>
      </c>
      <c r="F67" s="43">
        <v>227</v>
      </c>
      <c r="G67" s="43">
        <v>0.4</v>
      </c>
      <c r="H67" s="43">
        <v>0.4</v>
      </c>
      <c r="I67" s="43">
        <v>9.8000000000000007</v>
      </c>
      <c r="J67" s="43">
        <v>44</v>
      </c>
      <c r="K67" s="44">
        <v>82</v>
      </c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727</v>
      </c>
      <c r="G70" s="19">
        <f t="shared" ref="G70" si="30">SUM(G63:G69)</f>
        <v>14.94</v>
      </c>
      <c r="H70" s="19">
        <f t="shared" ref="H70" si="31">SUM(H63:H69)</f>
        <v>21.259999999999998</v>
      </c>
      <c r="I70" s="19">
        <f t="shared" ref="I70" si="32">SUM(I63:I69)</f>
        <v>84.8</v>
      </c>
      <c r="J70" s="19">
        <f t="shared" ref="J70:L70" si="33">SUM(J63:J69)</f>
        <v>593.80000000000007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.75" thickBot="1" x14ac:dyDescent="0.3">
      <c r="A72" s="23"/>
      <c r="B72" s="15"/>
      <c r="C72" s="11"/>
      <c r="D72" s="7" t="s">
        <v>27</v>
      </c>
      <c r="E72" s="42" t="s">
        <v>62</v>
      </c>
      <c r="F72" s="43">
        <v>250</v>
      </c>
      <c r="G72" s="43">
        <v>2.57</v>
      </c>
      <c r="H72" s="43">
        <v>5.15</v>
      </c>
      <c r="I72" s="43">
        <v>7.9</v>
      </c>
      <c r="J72" s="43">
        <v>124.75</v>
      </c>
      <c r="K72" s="44">
        <v>88</v>
      </c>
      <c r="L72" s="43"/>
    </row>
    <row r="73" spans="1:12" ht="15" x14ac:dyDescent="0.25">
      <c r="A73" s="23"/>
      <c r="B73" s="15"/>
      <c r="C73" s="11"/>
      <c r="D73" s="7" t="s">
        <v>28</v>
      </c>
      <c r="E73" s="39" t="s">
        <v>47</v>
      </c>
      <c r="F73" s="40">
        <v>100</v>
      </c>
      <c r="G73" s="40">
        <v>23.46</v>
      </c>
      <c r="H73" s="40">
        <v>25.82</v>
      </c>
      <c r="I73" s="40">
        <v>0.5</v>
      </c>
      <c r="J73" s="40">
        <v>328</v>
      </c>
      <c r="K73" s="41">
        <v>288</v>
      </c>
      <c r="L73" s="40"/>
    </row>
    <row r="74" spans="1:12" ht="15" x14ac:dyDescent="0.25">
      <c r="A74" s="23"/>
      <c r="B74" s="15"/>
      <c r="C74" s="11"/>
      <c r="D74" s="7" t="s">
        <v>29</v>
      </c>
      <c r="E74" s="42" t="s">
        <v>81</v>
      </c>
      <c r="F74" s="43">
        <v>150</v>
      </c>
      <c r="G74" s="43">
        <v>5.52</v>
      </c>
      <c r="H74" s="43">
        <v>4.5199999999999996</v>
      </c>
      <c r="I74" s="43">
        <v>26.45</v>
      </c>
      <c r="J74" s="43">
        <v>168.45</v>
      </c>
      <c r="K74" s="44">
        <v>309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63</v>
      </c>
      <c r="F75" s="43">
        <v>207</v>
      </c>
      <c r="G75" s="43">
        <v>0.53</v>
      </c>
      <c r="H75" s="43"/>
      <c r="I75" s="43">
        <v>9.8699999999999992</v>
      </c>
      <c r="J75" s="43">
        <v>41.6</v>
      </c>
      <c r="K75" s="44">
        <v>377</v>
      </c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46</v>
      </c>
      <c r="F77" s="43">
        <v>40</v>
      </c>
      <c r="G77" s="43">
        <v>3</v>
      </c>
      <c r="H77" s="43">
        <v>1.2</v>
      </c>
      <c r="I77" s="43">
        <v>20</v>
      </c>
      <c r="J77" s="43">
        <v>104</v>
      </c>
      <c r="K77" s="44">
        <v>1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747</v>
      </c>
      <c r="G80" s="19">
        <f t="shared" ref="G80" si="34">SUM(G71:G79)</f>
        <v>35.08</v>
      </c>
      <c r="H80" s="19">
        <f t="shared" ref="H80" si="35">SUM(H71:H79)</f>
        <v>36.69</v>
      </c>
      <c r="I80" s="19">
        <f t="shared" ref="I80" si="36">SUM(I71:I79)</f>
        <v>64.72</v>
      </c>
      <c r="J80" s="19">
        <f t="shared" ref="J80:L80" si="37">SUM(J71:J79)</f>
        <v>766.80000000000007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1474</v>
      </c>
      <c r="G81" s="32">
        <f t="shared" ref="G81" si="38">G70+G80</f>
        <v>50.019999999999996</v>
      </c>
      <c r="H81" s="32">
        <f t="shared" ref="H81" si="39">H70+H80</f>
        <v>57.949999999999996</v>
      </c>
      <c r="I81" s="32">
        <f t="shared" ref="I81" si="40">I70+I80</f>
        <v>149.51999999999998</v>
      </c>
      <c r="J81" s="32">
        <f t="shared" ref="J81:L81" si="41">J70+J80</f>
        <v>1360.6000000000001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64</v>
      </c>
      <c r="F82" s="40">
        <v>100</v>
      </c>
      <c r="G82" s="40">
        <v>7.83</v>
      </c>
      <c r="H82" s="40">
        <v>8.75</v>
      </c>
      <c r="I82" s="40">
        <v>10.25</v>
      </c>
      <c r="J82" s="40">
        <v>151</v>
      </c>
      <c r="K82" s="41">
        <v>278</v>
      </c>
      <c r="L82" s="40"/>
    </row>
    <row r="83" spans="1:12" ht="15" x14ac:dyDescent="0.25">
      <c r="A83" s="23"/>
      <c r="B83" s="15"/>
      <c r="C83" s="11"/>
      <c r="D83" s="6"/>
      <c r="E83" s="42" t="s">
        <v>82</v>
      </c>
      <c r="F83" s="43">
        <v>150</v>
      </c>
      <c r="G83" s="43">
        <v>8.6</v>
      </c>
      <c r="H83" s="43">
        <v>6.09</v>
      </c>
      <c r="I83" s="43">
        <v>38.64</v>
      </c>
      <c r="J83" s="43">
        <v>243.75</v>
      </c>
      <c r="K83" s="44">
        <v>302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54</v>
      </c>
      <c r="F84" s="43">
        <v>200</v>
      </c>
      <c r="G84" s="43">
        <v>0.66</v>
      </c>
      <c r="H84" s="43">
        <v>0.09</v>
      </c>
      <c r="I84" s="43">
        <v>32.01</v>
      </c>
      <c r="J84" s="43">
        <v>132.80000000000001</v>
      </c>
      <c r="K84" s="44">
        <v>349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51</v>
      </c>
      <c r="F85" s="43">
        <v>50</v>
      </c>
      <c r="G85" s="43">
        <v>2.4</v>
      </c>
      <c r="H85" s="43">
        <v>0.8</v>
      </c>
      <c r="I85" s="43">
        <v>16.7</v>
      </c>
      <c r="J85" s="43">
        <v>85.7</v>
      </c>
      <c r="K85" s="44">
        <v>2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73</v>
      </c>
      <c r="F86" s="43">
        <v>180</v>
      </c>
      <c r="G86" s="43">
        <v>0.4</v>
      </c>
      <c r="H86" s="43">
        <v>0.4</v>
      </c>
      <c r="I86" s="43">
        <v>9.8000000000000007</v>
      </c>
      <c r="J86" s="43">
        <v>44</v>
      </c>
      <c r="K86" s="44">
        <v>82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680</v>
      </c>
      <c r="G89" s="19">
        <f t="shared" ref="G89" si="42">SUM(G82:G88)</f>
        <v>19.889999999999997</v>
      </c>
      <c r="H89" s="19">
        <f t="shared" ref="H89" si="43">SUM(H82:H88)</f>
        <v>16.13</v>
      </c>
      <c r="I89" s="19">
        <f t="shared" ref="I89" si="44">SUM(I82:I88)</f>
        <v>107.4</v>
      </c>
      <c r="J89" s="19">
        <f t="shared" ref="J89:L89" si="45">SUM(J82:J88)</f>
        <v>657.25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66</v>
      </c>
      <c r="F91" s="43">
        <v>250</v>
      </c>
      <c r="G91" s="43">
        <v>2.82</v>
      </c>
      <c r="H91" s="43">
        <v>5.29</v>
      </c>
      <c r="I91" s="43">
        <v>11.98</v>
      </c>
      <c r="J91" s="43">
        <v>142.25</v>
      </c>
      <c r="K91" s="44">
        <v>96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65</v>
      </c>
      <c r="F92" s="43">
        <v>230</v>
      </c>
      <c r="G92" s="43">
        <v>16.77</v>
      </c>
      <c r="H92" s="43">
        <v>10.74</v>
      </c>
      <c r="I92" s="43">
        <v>24.06</v>
      </c>
      <c r="J92" s="43">
        <v>260.06</v>
      </c>
      <c r="K92" s="44">
        <v>297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49</v>
      </c>
      <c r="F94" s="43">
        <v>200</v>
      </c>
      <c r="G94" s="43">
        <v>1.4</v>
      </c>
      <c r="H94" s="43"/>
      <c r="I94" s="43">
        <v>29</v>
      </c>
      <c r="J94" s="43">
        <v>122</v>
      </c>
      <c r="K94" s="44">
        <v>516</v>
      </c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46</v>
      </c>
      <c r="F96" s="43">
        <v>40</v>
      </c>
      <c r="G96" s="43">
        <v>3</v>
      </c>
      <c r="H96" s="43">
        <v>1.2</v>
      </c>
      <c r="I96" s="43">
        <v>20</v>
      </c>
      <c r="J96" s="43">
        <v>104</v>
      </c>
      <c r="K96" s="44">
        <v>1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6">SUM(G90:G98)</f>
        <v>23.99</v>
      </c>
      <c r="H99" s="19">
        <f t="shared" ref="H99" si="47">SUM(H90:H98)</f>
        <v>17.23</v>
      </c>
      <c r="I99" s="19">
        <f t="shared" ref="I99" si="48">SUM(I90:I98)</f>
        <v>85.039999999999992</v>
      </c>
      <c r="J99" s="19">
        <f t="shared" ref="J99:L99" si="49">SUM(J90:J98)</f>
        <v>628.30999999999995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1400</v>
      </c>
      <c r="G100" s="32">
        <f t="shared" ref="G100" si="50">G89+G99</f>
        <v>43.879999999999995</v>
      </c>
      <c r="H100" s="32">
        <f t="shared" ref="H100" si="51">H89+H99</f>
        <v>33.36</v>
      </c>
      <c r="I100" s="32">
        <f t="shared" ref="I100" si="52">I89+I99</f>
        <v>192.44</v>
      </c>
      <c r="J100" s="32">
        <f t="shared" ref="J100:L100" si="53">J89+J99</f>
        <v>1285.56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67</v>
      </c>
      <c r="F101" s="40">
        <v>220</v>
      </c>
      <c r="G101" s="40">
        <v>0.4</v>
      </c>
      <c r="H101" s="40">
        <v>9.3000000000000007</v>
      </c>
      <c r="I101" s="40">
        <v>31.1</v>
      </c>
      <c r="J101" s="40">
        <v>183.4</v>
      </c>
      <c r="K101" s="41">
        <v>175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>
        <v>1</v>
      </c>
      <c r="H103" s="43">
        <v>0</v>
      </c>
      <c r="I103" s="43">
        <v>20.2</v>
      </c>
      <c r="J103" s="43">
        <v>84.8</v>
      </c>
      <c r="K103" s="44">
        <v>389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80</v>
      </c>
      <c r="G104" s="43">
        <v>5.8</v>
      </c>
      <c r="H104" s="43">
        <v>8.3000000000000007</v>
      </c>
      <c r="I104" s="43">
        <v>14.83</v>
      </c>
      <c r="J104" s="43">
        <v>157</v>
      </c>
      <c r="K104" s="44">
        <v>3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73</v>
      </c>
      <c r="F105" s="43">
        <v>180</v>
      </c>
      <c r="G105" s="43">
        <v>0.4</v>
      </c>
      <c r="H105" s="43">
        <v>0.4</v>
      </c>
      <c r="I105" s="43">
        <v>9.8000000000000007</v>
      </c>
      <c r="J105" s="43">
        <v>44</v>
      </c>
      <c r="K105" s="44">
        <v>82</v>
      </c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680</v>
      </c>
      <c r="G108" s="19">
        <f t="shared" ref="G108:J108" si="54">SUM(G101:G107)</f>
        <v>7.6</v>
      </c>
      <c r="H108" s="19">
        <f t="shared" si="54"/>
        <v>18</v>
      </c>
      <c r="I108" s="19">
        <f t="shared" si="54"/>
        <v>75.929999999999993</v>
      </c>
      <c r="J108" s="19">
        <f t="shared" si="54"/>
        <v>469.2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68</v>
      </c>
      <c r="F110" s="43">
        <v>250</v>
      </c>
      <c r="G110" s="43">
        <v>9.83</v>
      </c>
      <c r="H110" s="43">
        <v>8.8800000000000008</v>
      </c>
      <c r="I110" s="43">
        <v>16.8</v>
      </c>
      <c r="J110" s="43">
        <v>169.34</v>
      </c>
      <c r="K110" s="44">
        <v>102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44</v>
      </c>
      <c r="F111" s="43">
        <v>90</v>
      </c>
      <c r="G111" s="43">
        <v>15.3</v>
      </c>
      <c r="H111" s="43">
        <v>29.4</v>
      </c>
      <c r="I111" s="43">
        <v>15.46</v>
      </c>
      <c r="J111" s="43">
        <v>388</v>
      </c>
      <c r="K111" s="44">
        <v>295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45</v>
      </c>
      <c r="F112" s="43">
        <v>150</v>
      </c>
      <c r="G112" s="43">
        <v>3.07</v>
      </c>
      <c r="H112" s="43">
        <v>0.02</v>
      </c>
      <c r="I112" s="43">
        <v>20.440000000000001</v>
      </c>
      <c r="J112" s="43">
        <v>137.25</v>
      </c>
      <c r="K112" s="44">
        <v>312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49</v>
      </c>
      <c r="F113" s="43">
        <v>200</v>
      </c>
      <c r="G113" s="43">
        <v>1.4</v>
      </c>
      <c r="H113" s="43"/>
      <c r="I113" s="43">
        <v>29</v>
      </c>
      <c r="J113" s="43">
        <v>122</v>
      </c>
      <c r="K113" s="44">
        <v>516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46</v>
      </c>
      <c r="F115" s="43">
        <v>40</v>
      </c>
      <c r="G115" s="43">
        <v>3</v>
      </c>
      <c r="H115" s="43">
        <v>1.2</v>
      </c>
      <c r="I115" s="43">
        <v>20</v>
      </c>
      <c r="J115" s="43">
        <v>104</v>
      </c>
      <c r="K115" s="44">
        <v>1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730</v>
      </c>
      <c r="G118" s="19">
        <f t="shared" ref="G118:J118" si="56">SUM(G109:G117)</f>
        <v>32.6</v>
      </c>
      <c r="H118" s="19">
        <f t="shared" si="56"/>
        <v>39.500000000000007</v>
      </c>
      <c r="I118" s="19">
        <f t="shared" si="56"/>
        <v>101.7</v>
      </c>
      <c r="J118" s="19">
        <f t="shared" si="56"/>
        <v>920.59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1410</v>
      </c>
      <c r="G119" s="32">
        <f t="shared" ref="G119" si="58">G108+G118</f>
        <v>40.200000000000003</v>
      </c>
      <c r="H119" s="32">
        <f t="shared" ref="H119" si="59">H108+H118</f>
        <v>57.500000000000007</v>
      </c>
      <c r="I119" s="32">
        <f t="shared" ref="I119" si="60">I108+I118</f>
        <v>177.63</v>
      </c>
      <c r="J119" s="32">
        <f t="shared" ref="J119:L119" si="61">J108+J118</f>
        <v>1389.79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84</v>
      </c>
      <c r="F120" s="40">
        <v>100</v>
      </c>
      <c r="G120" s="40">
        <v>5.55</v>
      </c>
      <c r="H120" s="40">
        <v>12.7</v>
      </c>
      <c r="I120" s="40">
        <v>0.7</v>
      </c>
      <c r="J120" s="40">
        <v>141</v>
      </c>
      <c r="K120" s="41">
        <v>243</v>
      </c>
      <c r="L120" s="40"/>
    </row>
    <row r="121" spans="1:12" ht="15" x14ac:dyDescent="0.25">
      <c r="A121" s="14"/>
      <c r="B121" s="15"/>
      <c r="C121" s="11"/>
      <c r="D121" s="6"/>
      <c r="E121" s="42" t="s">
        <v>48</v>
      </c>
      <c r="F121" s="43">
        <v>150</v>
      </c>
      <c r="G121" s="43">
        <v>5.52</v>
      </c>
      <c r="H121" s="43">
        <v>4.5199999999999996</v>
      </c>
      <c r="I121" s="43">
        <v>26.45</v>
      </c>
      <c r="J121" s="43">
        <v>168.45</v>
      </c>
      <c r="K121" s="44">
        <v>309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61</v>
      </c>
      <c r="F122" s="43">
        <v>200</v>
      </c>
      <c r="G122" s="43">
        <v>2.94</v>
      </c>
      <c r="H122" s="43">
        <v>1.99</v>
      </c>
      <c r="I122" s="43">
        <v>20.92</v>
      </c>
      <c r="J122" s="43">
        <v>113.4</v>
      </c>
      <c r="K122" s="44">
        <v>380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51</v>
      </c>
      <c r="F123" s="43">
        <v>50</v>
      </c>
      <c r="G123" s="43">
        <v>2.4</v>
      </c>
      <c r="H123" s="43">
        <v>0.8</v>
      </c>
      <c r="I123" s="43">
        <v>16.7</v>
      </c>
      <c r="J123" s="43">
        <v>85.7</v>
      </c>
      <c r="K123" s="44">
        <v>2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76</v>
      </c>
      <c r="F124" s="43">
        <v>227</v>
      </c>
      <c r="G124" s="43">
        <v>0.4</v>
      </c>
      <c r="H124" s="43">
        <v>0.4</v>
      </c>
      <c r="I124" s="43">
        <v>9.8000000000000007</v>
      </c>
      <c r="J124" s="43">
        <v>44</v>
      </c>
      <c r="K124" s="44">
        <v>82</v>
      </c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727</v>
      </c>
      <c r="G127" s="19">
        <f t="shared" ref="G127:J127" si="62">SUM(G120:G126)</f>
        <v>16.809999999999999</v>
      </c>
      <c r="H127" s="19">
        <f t="shared" si="62"/>
        <v>20.409999999999997</v>
      </c>
      <c r="I127" s="19">
        <f t="shared" si="62"/>
        <v>74.569999999999993</v>
      </c>
      <c r="J127" s="19">
        <f t="shared" si="62"/>
        <v>552.54999999999995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62</v>
      </c>
      <c r="F129" s="43">
        <v>250</v>
      </c>
      <c r="G129" s="43">
        <v>2.57</v>
      </c>
      <c r="H129" s="43">
        <v>5.15</v>
      </c>
      <c r="I129" s="43">
        <v>7.9</v>
      </c>
      <c r="J129" s="43">
        <v>124.75</v>
      </c>
      <c r="K129" s="44">
        <v>88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69</v>
      </c>
      <c r="F130" s="43">
        <v>220</v>
      </c>
      <c r="G130" s="43">
        <v>14.14</v>
      </c>
      <c r="H130" s="43">
        <v>11.4</v>
      </c>
      <c r="I130" s="43">
        <v>13.97</v>
      </c>
      <c r="J130" s="43">
        <v>214.34</v>
      </c>
      <c r="K130" s="44">
        <v>265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50</v>
      </c>
      <c r="F132" s="43">
        <v>200</v>
      </c>
      <c r="G132" s="43">
        <v>7.0000000000000007E-2</v>
      </c>
      <c r="H132" s="43">
        <v>0.02</v>
      </c>
      <c r="I132" s="43">
        <v>15</v>
      </c>
      <c r="J132" s="43">
        <v>60</v>
      </c>
      <c r="K132" s="44">
        <v>375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46</v>
      </c>
      <c r="F134" s="43">
        <v>40</v>
      </c>
      <c r="G134" s="43">
        <v>3</v>
      </c>
      <c r="H134" s="43">
        <v>1.2</v>
      </c>
      <c r="I134" s="43">
        <v>20</v>
      </c>
      <c r="J134" s="43">
        <v>104</v>
      </c>
      <c r="K134" s="44">
        <v>1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710</v>
      </c>
      <c r="G137" s="19">
        <f t="shared" ref="G137:J137" si="64">SUM(G128:G136)</f>
        <v>19.78</v>
      </c>
      <c r="H137" s="19">
        <f t="shared" si="64"/>
        <v>17.77</v>
      </c>
      <c r="I137" s="19">
        <f t="shared" si="64"/>
        <v>56.870000000000005</v>
      </c>
      <c r="J137" s="19">
        <f t="shared" si="64"/>
        <v>503.09000000000003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1437</v>
      </c>
      <c r="G138" s="32">
        <f t="shared" ref="G138" si="66">G127+G137</f>
        <v>36.590000000000003</v>
      </c>
      <c r="H138" s="32">
        <f t="shared" ref="H138" si="67">H127+H137</f>
        <v>38.179999999999993</v>
      </c>
      <c r="I138" s="32">
        <f t="shared" ref="I138" si="68">I127+I137</f>
        <v>131.44</v>
      </c>
      <c r="J138" s="32">
        <f t="shared" ref="J138:L138" si="69">J127+J137</f>
        <v>1055.6399999999999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72</v>
      </c>
      <c r="F139" s="40">
        <v>250</v>
      </c>
      <c r="G139" s="40">
        <v>21.29</v>
      </c>
      <c r="H139" s="40">
        <v>23.78</v>
      </c>
      <c r="I139" s="40">
        <v>21.79</v>
      </c>
      <c r="J139" s="40">
        <v>387.7</v>
      </c>
      <c r="K139" s="41">
        <v>259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54</v>
      </c>
      <c r="F141" s="43">
        <v>200</v>
      </c>
      <c r="G141" s="43">
        <v>0.66</v>
      </c>
      <c r="H141" s="43">
        <v>0.09</v>
      </c>
      <c r="I141" s="43">
        <v>32.01</v>
      </c>
      <c r="J141" s="43">
        <v>132.80000000000001</v>
      </c>
      <c r="K141" s="44">
        <v>349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51</v>
      </c>
      <c r="F142" s="43">
        <v>50</v>
      </c>
      <c r="G142" s="43">
        <v>2.4</v>
      </c>
      <c r="H142" s="43">
        <v>0.8</v>
      </c>
      <c r="I142" s="43">
        <v>16.7</v>
      </c>
      <c r="J142" s="43">
        <v>85.7</v>
      </c>
      <c r="K142" s="44">
        <v>2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77</v>
      </c>
      <c r="F143" s="43">
        <v>180</v>
      </c>
      <c r="G143" s="43">
        <v>0.4</v>
      </c>
      <c r="H143" s="43">
        <v>0.4</v>
      </c>
      <c r="I143" s="43">
        <v>9.8000000000000007</v>
      </c>
      <c r="J143" s="43">
        <v>44</v>
      </c>
      <c r="K143" s="44">
        <v>82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680</v>
      </c>
      <c r="G146" s="19">
        <f t="shared" ref="G146:J146" si="70">SUM(G139:G145)</f>
        <v>24.749999999999996</v>
      </c>
      <c r="H146" s="19">
        <f t="shared" si="70"/>
        <v>25.07</v>
      </c>
      <c r="I146" s="19">
        <f t="shared" si="70"/>
        <v>80.3</v>
      </c>
      <c r="J146" s="19">
        <f t="shared" si="70"/>
        <v>650.20000000000005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66</v>
      </c>
      <c r="F148" s="43">
        <v>250</v>
      </c>
      <c r="G148" s="43">
        <v>2.82</v>
      </c>
      <c r="H148" s="43">
        <v>5.29</v>
      </c>
      <c r="I148" s="43">
        <v>11.98</v>
      </c>
      <c r="J148" s="43">
        <v>142.25</v>
      </c>
      <c r="K148" s="44">
        <v>96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53</v>
      </c>
      <c r="F149" s="43">
        <v>100</v>
      </c>
      <c r="G149" s="43">
        <v>13.36</v>
      </c>
      <c r="H149" s="43">
        <v>14.08</v>
      </c>
      <c r="I149" s="43">
        <v>0.85</v>
      </c>
      <c r="J149" s="43">
        <v>164</v>
      </c>
      <c r="K149" s="44">
        <v>246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82</v>
      </c>
      <c r="F150" s="43">
        <v>150</v>
      </c>
      <c r="G150" s="43">
        <v>8.6</v>
      </c>
      <c r="H150" s="43">
        <v>6.09</v>
      </c>
      <c r="I150" s="43">
        <v>38.64</v>
      </c>
      <c r="J150" s="43">
        <v>243.75</v>
      </c>
      <c r="K150" s="44">
        <v>302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41</v>
      </c>
      <c r="F151" s="43">
        <v>200</v>
      </c>
      <c r="G151" s="43">
        <v>1</v>
      </c>
      <c r="H151" s="43">
        <v>0</v>
      </c>
      <c r="I151" s="43">
        <v>20.2</v>
      </c>
      <c r="J151" s="43">
        <v>84.8</v>
      </c>
      <c r="K151" s="44">
        <v>389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46</v>
      </c>
      <c r="F153" s="43">
        <v>40</v>
      </c>
      <c r="G153" s="43">
        <v>3</v>
      </c>
      <c r="H153" s="43">
        <v>1.2</v>
      </c>
      <c r="I153" s="43">
        <v>20</v>
      </c>
      <c r="J153" s="43">
        <v>104</v>
      </c>
      <c r="K153" s="44">
        <v>1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740</v>
      </c>
      <c r="G156" s="19">
        <f t="shared" ref="G156:J156" si="72">SUM(G147:G155)</f>
        <v>28.78</v>
      </c>
      <c r="H156" s="19">
        <f t="shared" si="72"/>
        <v>26.66</v>
      </c>
      <c r="I156" s="19">
        <f t="shared" si="72"/>
        <v>91.67</v>
      </c>
      <c r="J156" s="19">
        <f t="shared" si="72"/>
        <v>738.8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1420</v>
      </c>
      <c r="G157" s="32">
        <f t="shared" ref="G157" si="74">G146+G156</f>
        <v>53.53</v>
      </c>
      <c r="H157" s="32">
        <f t="shared" ref="H157" si="75">H146+H156</f>
        <v>51.730000000000004</v>
      </c>
      <c r="I157" s="32">
        <f t="shared" ref="I157" si="76">I146+I156</f>
        <v>171.97</v>
      </c>
      <c r="J157" s="32">
        <f t="shared" ref="J157:L157" si="77">J146+J156</f>
        <v>1389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2" t="s">
        <v>85</v>
      </c>
      <c r="F158" s="43">
        <v>100</v>
      </c>
      <c r="G158" s="43">
        <v>12.38</v>
      </c>
      <c r="H158" s="43">
        <v>18.149999999999999</v>
      </c>
      <c r="I158" s="43">
        <v>10.74</v>
      </c>
      <c r="J158" s="43">
        <v>258</v>
      </c>
      <c r="K158" s="44">
        <v>268</v>
      </c>
      <c r="L158" s="40"/>
    </row>
    <row r="159" spans="1:12" ht="15" x14ac:dyDescent="0.25">
      <c r="A159" s="23"/>
      <c r="B159" s="15"/>
      <c r="C159" s="11"/>
      <c r="D159" s="6"/>
      <c r="E159" s="42" t="s">
        <v>60</v>
      </c>
      <c r="F159" s="43">
        <v>150</v>
      </c>
      <c r="G159" s="43">
        <v>3.65</v>
      </c>
      <c r="H159" s="43">
        <v>5.37</v>
      </c>
      <c r="I159" s="43">
        <v>36.68</v>
      </c>
      <c r="J159" s="43">
        <v>209.7</v>
      </c>
      <c r="K159" s="44">
        <v>304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63</v>
      </c>
      <c r="F160" s="43">
        <v>210</v>
      </c>
      <c r="G160" s="43">
        <v>0.53</v>
      </c>
      <c r="H160" s="43"/>
      <c r="I160" s="43">
        <v>9.8699999999999992</v>
      </c>
      <c r="J160" s="43">
        <v>41.6</v>
      </c>
      <c r="K160" s="44">
        <v>377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51</v>
      </c>
      <c r="F161" s="43">
        <v>40</v>
      </c>
      <c r="G161" s="43">
        <v>2.4</v>
      </c>
      <c r="H161" s="43">
        <v>0.8</v>
      </c>
      <c r="I161" s="43">
        <v>16.7</v>
      </c>
      <c r="J161" s="43">
        <v>85.7</v>
      </c>
      <c r="K161" s="44">
        <v>2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76</v>
      </c>
      <c r="F162" s="43">
        <v>227</v>
      </c>
      <c r="G162" s="43">
        <v>0.4</v>
      </c>
      <c r="H162" s="43">
        <v>0.4</v>
      </c>
      <c r="I162" s="43">
        <v>9.8000000000000007</v>
      </c>
      <c r="J162" s="43">
        <v>44</v>
      </c>
      <c r="K162" s="44">
        <v>82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727</v>
      </c>
      <c r="G165" s="19">
        <f t="shared" ref="G165:J165" si="78">SUM(G158:G164)</f>
        <v>19.36</v>
      </c>
      <c r="H165" s="19">
        <f t="shared" si="78"/>
        <v>24.72</v>
      </c>
      <c r="I165" s="19">
        <f t="shared" si="78"/>
        <v>83.789999999999992</v>
      </c>
      <c r="J165" s="19">
        <f t="shared" si="78"/>
        <v>639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52</v>
      </c>
      <c r="F167" s="43">
        <v>250</v>
      </c>
      <c r="G167" s="43">
        <v>2.6</v>
      </c>
      <c r="H167" s="43">
        <v>5.12</v>
      </c>
      <c r="I167" s="43">
        <v>10.93</v>
      </c>
      <c r="J167" s="43">
        <v>138.75</v>
      </c>
      <c r="K167" s="44">
        <v>82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70</v>
      </c>
      <c r="F168" s="43">
        <v>100</v>
      </c>
      <c r="G168" s="43">
        <v>6.2</v>
      </c>
      <c r="H168" s="43">
        <v>5.09</v>
      </c>
      <c r="I168" s="43">
        <v>1.94</v>
      </c>
      <c r="J168" s="43">
        <v>94</v>
      </c>
      <c r="K168" s="44">
        <v>252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45</v>
      </c>
      <c r="F169" s="43">
        <v>150</v>
      </c>
      <c r="G169" s="43">
        <v>3.07</v>
      </c>
      <c r="H169" s="43">
        <v>0.02</v>
      </c>
      <c r="I169" s="43">
        <v>20.440000000000001</v>
      </c>
      <c r="J169" s="43">
        <v>137.25</v>
      </c>
      <c r="K169" s="44">
        <v>312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54</v>
      </c>
      <c r="F170" s="43">
        <v>200</v>
      </c>
      <c r="G170" s="43">
        <v>0.66</v>
      </c>
      <c r="H170" s="43">
        <v>0.09</v>
      </c>
      <c r="I170" s="43">
        <v>32.01</v>
      </c>
      <c r="J170" s="43">
        <v>132.80000000000001</v>
      </c>
      <c r="K170" s="44">
        <v>349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46</v>
      </c>
      <c r="F172" s="43">
        <v>40</v>
      </c>
      <c r="G172" s="43">
        <v>3</v>
      </c>
      <c r="H172" s="43">
        <v>1.2</v>
      </c>
      <c r="I172" s="43">
        <v>20</v>
      </c>
      <c r="J172" s="43">
        <v>104</v>
      </c>
      <c r="K172" s="44">
        <v>1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15.530000000000001</v>
      </c>
      <c r="H175" s="19">
        <f t="shared" si="80"/>
        <v>11.52</v>
      </c>
      <c r="I175" s="19">
        <f t="shared" si="80"/>
        <v>85.32</v>
      </c>
      <c r="J175" s="19">
        <f t="shared" si="80"/>
        <v>606.79999999999995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1467</v>
      </c>
      <c r="G176" s="32">
        <f t="shared" ref="G176" si="82">G165+G175</f>
        <v>34.89</v>
      </c>
      <c r="H176" s="32">
        <f t="shared" ref="H176" si="83">H165+H175</f>
        <v>36.239999999999995</v>
      </c>
      <c r="I176" s="32">
        <f t="shared" ref="I176" si="84">I165+I175</f>
        <v>169.10999999999999</v>
      </c>
      <c r="J176" s="32">
        <f t="shared" ref="J176:L176" si="85">J165+J175</f>
        <v>1245.8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2" t="s">
        <v>53</v>
      </c>
      <c r="F177" s="43">
        <v>100</v>
      </c>
      <c r="G177" s="43">
        <v>13.36</v>
      </c>
      <c r="H177" s="43">
        <v>14.08</v>
      </c>
      <c r="I177" s="43">
        <v>0.85</v>
      </c>
      <c r="J177" s="43">
        <v>164</v>
      </c>
      <c r="K177" s="44">
        <v>246</v>
      </c>
      <c r="L177" s="40"/>
    </row>
    <row r="178" spans="1:12" ht="15" x14ac:dyDescent="0.25">
      <c r="A178" s="23"/>
      <c r="B178" s="15"/>
      <c r="C178" s="11"/>
      <c r="D178" s="6"/>
      <c r="E178" s="42" t="s">
        <v>82</v>
      </c>
      <c r="F178" s="43">
        <v>150</v>
      </c>
      <c r="G178" s="43">
        <v>8.6</v>
      </c>
      <c r="H178" s="43">
        <v>6.09</v>
      </c>
      <c r="I178" s="43">
        <v>38.64</v>
      </c>
      <c r="J178" s="43">
        <v>243.75</v>
      </c>
      <c r="K178" s="44">
        <v>302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41</v>
      </c>
      <c r="F179" s="43">
        <v>200</v>
      </c>
      <c r="G179" s="43">
        <v>1</v>
      </c>
      <c r="H179" s="43">
        <v>0</v>
      </c>
      <c r="I179" s="43">
        <v>20.2</v>
      </c>
      <c r="J179" s="43">
        <v>84.8</v>
      </c>
      <c r="K179" s="44">
        <v>389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51</v>
      </c>
      <c r="F180" s="43">
        <v>50</v>
      </c>
      <c r="G180" s="43">
        <v>2.4</v>
      </c>
      <c r="H180" s="43">
        <v>0.8</v>
      </c>
      <c r="I180" s="43">
        <v>16.7</v>
      </c>
      <c r="J180" s="43">
        <v>85.7</v>
      </c>
      <c r="K180" s="44">
        <v>2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78</v>
      </c>
      <c r="F181" s="43">
        <v>150</v>
      </c>
      <c r="G181" s="43">
        <v>0.4</v>
      </c>
      <c r="H181" s="43">
        <v>0.4</v>
      </c>
      <c r="I181" s="43">
        <v>9.8000000000000007</v>
      </c>
      <c r="J181" s="43">
        <v>44</v>
      </c>
      <c r="K181" s="44">
        <v>82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650</v>
      </c>
      <c r="G184" s="19">
        <f t="shared" ref="G184:J184" si="86">SUM(G177:G183)</f>
        <v>25.759999999999998</v>
      </c>
      <c r="H184" s="19">
        <f t="shared" si="86"/>
        <v>21.37</v>
      </c>
      <c r="I184" s="19">
        <f t="shared" si="86"/>
        <v>86.19</v>
      </c>
      <c r="J184" s="19">
        <f t="shared" si="86"/>
        <v>622.25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.75" thickBot="1" x14ac:dyDescent="0.3">
      <c r="A186" s="23"/>
      <c r="B186" s="15"/>
      <c r="C186" s="11"/>
      <c r="D186" s="7" t="s">
        <v>27</v>
      </c>
      <c r="E186" s="42" t="s">
        <v>71</v>
      </c>
      <c r="F186" s="43">
        <v>250</v>
      </c>
      <c r="G186" s="43">
        <v>8.6</v>
      </c>
      <c r="H186" s="43">
        <v>8.41</v>
      </c>
      <c r="I186" s="43">
        <v>14.33</v>
      </c>
      <c r="J186" s="43">
        <v>172.25</v>
      </c>
      <c r="K186" s="44">
        <v>87</v>
      </c>
      <c r="L186" s="43"/>
    </row>
    <row r="187" spans="1:12" ht="15" x14ac:dyDescent="0.25">
      <c r="A187" s="23"/>
      <c r="B187" s="15"/>
      <c r="C187" s="11"/>
      <c r="D187" s="7" t="s">
        <v>28</v>
      </c>
      <c r="E187" s="39" t="s">
        <v>72</v>
      </c>
      <c r="F187" s="40">
        <v>230</v>
      </c>
      <c r="G187" s="40">
        <v>21.29</v>
      </c>
      <c r="H187" s="40">
        <v>23.78</v>
      </c>
      <c r="I187" s="40">
        <v>21.79</v>
      </c>
      <c r="J187" s="40">
        <v>387.7</v>
      </c>
      <c r="K187" s="41">
        <v>259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1.4</v>
      </c>
      <c r="H189" s="43"/>
      <c r="I189" s="43">
        <v>29</v>
      </c>
      <c r="J189" s="43">
        <v>122</v>
      </c>
      <c r="K189" s="44">
        <v>516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46</v>
      </c>
      <c r="F191" s="43">
        <v>40</v>
      </c>
      <c r="G191" s="43">
        <v>3</v>
      </c>
      <c r="H191" s="43">
        <v>1.2</v>
      </c>
      <c r="I191" s="43">
        <v>20</v>
      </c>
      <c r="J191" s="43">
        <v>104</v>
      </c>
      <c r="K191" s="44">
        <v>1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88">SUM(G185:G193)</f>
        <v>34.29</v>
      </c>
      <c r="H194" s="19">
        <f t="shared" si="88"/>
        <v>33.39</v>
      </c>
      <c r="I194" s="19">
        <f t="shared" si="88"/>
        <v>85.12</v>
      </c>
      <c r="J194" s="19">
        <f t="shared" si="88"/>
        <v>785.95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1370</v>
      </c>
      <c r="G195" s="32">
        <f t="shared" ref="G195" si="90">G184+G194</f>
        <v>60.05</v>
      </c>
      <c r="H195" s="32">
        <f t="shared" ref="H195" si="91">H184+H194</f>
        <v>54.760000000000005</v>
      </c>
      <c r="I195" s="32">
        <f t="shared" ref="I195" si="92">I184+I194</f>
        <v>171.31</v>
      </c>
      <c r="J195" s="32">
        <f t="shared" ref="J195:L195" si="93">J184+J194</f>
        <v>1408.2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1426.5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47.751999999999995</v>
      </c>
      <c r="H196" s="34">
        <f t="shared" si="94"/>
        <v>49.442</v>
      </c>
      <c r="I196" s="34">
        <f t="shared" si="94"/>
        <v>166.36999999999998</v>
      </c>
      <c r="J196" s="34">
        <f t="shared" si="94"/>
        <v>1332.7630000000001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2023-10-14T07:50:08Z</cp:lastPrinted>
  <dcterms:created xsi:type="dcterms:W3CDTF">2022-05-16T14:23:56Z</dcterms:created>
  <dcterms:modified xsi:type="dcterms:W3CDTF">2023-10-14T07:51:27Z</dcterms:modified>
</cp:coreProperties>
</file>